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/Users/finchie/Downloads/excels/"/>
    </mc:Choice>
  </mc:AlternateContent>
  <xr:revisionPtr revIDLastSave="0" documentId="8_{668413CB-13E2-1443-99FD-A17A6F25AC64}" xr6:coauthVersionLast="47" xr6:coauthVersionMax="47" xr10:uidLastSave="{00000000-0000-0000-0000-000000000000}"/>
  <bookViews>
    <workbookView xWindow="5920" yWindow="500" windowWidth="22740" windowHeight="16080" xr2:uid="{00000000-000D-0000-FFFF-FFFF00000000}"/>
  </bookViews>
  <sheets>
    <sheet name="Invoice" sheetId="24" r:id="rId1"/>
  </sheets>
  <definedNames>
    <definedName name="_xlnm.Print_Area" localSheetId="0">Invoice!$A$1:$H$41</definedName>
    <definedName name="valuevx">42.314159</definedName>
    <definedName name="vertex42_copyright" hidden="1">"© 2014-2025 Vertex42 LLC"</definedName>
    <definedName name="vertex42_id" hidden="1">"billing-invoice-payment-plan.xlsx"</definedName>
    <definedName name="vertex42_title" hidden="1">"Billing Invoice Template with Payment Plan"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3" i="24" l="1"/>
  <c r="B40" i="24"/>
  <c r="C36" i="24"/>
  <c r="C34" i="24"/>
  <c r="H34" i="24"/>
  <c r="H5" i="24" l="1"/>
  <c r="H35" i="24" s="1"/>
  <c r="H28" i="24" l="1"/>
  <c r="H24" i="24" l="1"/>
  <c r="H23" i="24"/>
  <c r="H22" i="24"/>
  <c r="H21" i="24"/>
  <c r="H20" i="24"/>
  <c r="H19" i="24"/>
  <c r="H18" i="24"/>
  <c r="H17" i="24"/>
  <c r="H16" i="24"/>
  <c r="H15" i="24"/>
  <c r="H25" i="24" l="1"/>
  <c r="H26" i="24" s="1"/>
  <c r="H27" i="24" l="1"/>
  <c r="H37" i="24" s="1"/>
  <c r="H40" i="24" l="1"/>
</calcChain>
</file>

<file path=xl/sharedStrings.xml><?xml version="1.0" encoding="utf-8"?>
<sst xmlns="http://schemas.openxmlformats.org/spreadsheetml/2006/main" count="45" uniqueCount="42">
  <si>
    <t>INVOICE</t>
  </si>
  <si>
    <t>[Name]</t>
  </si>
  <si>
    <t>INVOICE #</t>
  </si>
  <si>
    <t>DESCRIPTION</t>
  </si>
  <si>
    <t>AMOUNT</t>
  </si>
  <si>
    <t>TOTAL</t>
  </si>
  <si>
    <t>[City, ST  ZIP]</t>
  </si>
  <si>
    <t>[Phone]</t>
  </si>
  <si>
    <t>[Street Address]</t>
  </si>
  <si>
    <t>DATE</t>
  </si>
  <si>
    <t>CUSTOMER ID</t>
  </si>
  <si>
    <t>BILL TO</t>
  </si>
  <si>
    <t>UNIT PRICE</t>
  </si>
  <si>
    <t>QTY</t>
  </si>
  <si>
    <t>Phone: (000) 000-0000</t>
  </si>
  <si>
    <t>Thank you for your business!</t>
  </si>
  <si>
    <t>[Email Address]</t>
  </si>
  <si>
    <t>SUBTOTAL</t>
  </si>
  <si>
    <t>DUE</t>
  </si>
  <si>
    <t>If you have any questions about this invoice, please contact [Name, Phone, email@address.com]</t>
  </si>
  <si>
    <t>Monthly Payment</t>
  </si>
  <si>
    <t>Months</t>
  </si>
  <si>
    <t>Final Payment</t>
  </si>
  <si>
    <t>Customer ID:</t>
  </si>
  <si>
    <t>✁</t>
  </si>
  <si>
    <t>Detach this payment stub and return it with your payment.</t>
  </si>
  <si>
    <t>[42]</t>
  </si>
  <si>
    <t>LOGO</t>
  </si>
  <si>
    <t>766-UH-GH-999</t>
  </si>
  <si>
    <t>IMMEDIATE</t>
  </si>
  <si>
    <t>[CK]</t>
  </si>
  <si>
    <t>TAX</t>
  </si>
  <si>
    <t>WEBSITE</t>
  </si>
  <si>
    <t xml:space="preserve">MAINTAINENCE  </t>
  </si>
  <si>
    <t>HOSTING</t>
  </si>
  <si>
    <t>12 MONTHS PAY OF</t>
  </si>
  <si>
    <t>PAYMENT PLAN OPTIONS, I WILL:</t>
  </si>
  <si>
    <t xml:space="preserve">pay  </t>
  </si>
  <si>
    <t xml:space="preserve">MAKE PAY OF R100 FOR </t>
  </si>
  <si>
    <t>MONTHS</t>
  </si>
  <si>
    <t>Invoice ID:</t>
  </si>
  <si>
    <t>Date ID: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</si>
</sst>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R&quot;* #,##0.00_);_(&quot;R&quot;* \(#,##0.00\);_(&quot;R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0.0000%"/>
    <numFmt numFmtId="166" formatCode="&quot;-----&quot;\ @\ *-"/>
    <numFmt numFmtId="167" formatCode="_-[$R-1C09]* #,##0.00_-;\-[$R-1C09]* #,##0.00_-;_-[$R-1C09]* &quot;-&quot;??_-;_-@_-"/>
  </numFmts>
  <fonts count="49">
    <font>
      <sz val="11"/>
      <name val="Arial"/>
      <family val="2"/>
    </font>
    <font>
      <sz val="10"/>
      <name val="Verdana"/>
      <family val="2"/>
    </font>
    <font>
      <sz val="16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Tahoma"/>
      <family val="2"/>
    </font>
    <font>
      <sz val="10"/>
      <name val="Arial"/>
      <family val="2"/>
      <scheme val="minor"/>
    </font>
    <font>
      <sz val="16"/>
      <name val="Arial"/>
      <family val="2"/>
      <scheme val="major"/>
    </font>
    <font>
      <b/>
      <sz val="12"/>
      <name val="Arial"/>
      <family val="2"/>
      <scheme val="minor"/>
    </font>
    <font>
      <sz val="10"/>
      <name val="Arial"/>
      <family val="2"/>
      <scheme val="major"/>
    </font>
    <font>
      <sz val="11"/>
      <name val="Arial"/>
      <family val="2"/>
    </font>
    <font>
      <u/>
      <sz val="10"/>
      <color theme="11"/>
      <name val="Arial"/>
      <family val="2"/>
    </font>
    <font>
      <sz val="12"/>
      <name val="Arial"/>
      <family val="2"/>
      <scheme val="minor"/>
    </font>
    <font>
      <b/>
      <sz val="11"/>
      <name val="Arial"/>
      <family val="2"/>
    </font>
    <font>
      <sz val="10"/>
      <color theme="1" tint="0.34998626667073579"/>
      <name val="Arial"/>
      <family val="2"/>
      <scheme val="minor"/>
    </font>
    <font>
      <sz val="1"/>
      <color theme="0"/>
      <name val="Arial"/>
      <family val="2"/>
      <scheme val="minor"/>
    </font>
    <font>
      <b/>
      <sz val="14"/>
      <color rgb="FF101010"/>
      <name val="Arial"/>
      <family val="2"/>
      <scheme val="minor"/>
    </font>
    <font>
      <sz val="12"/>
      <color rgb="FF101010"/>
      <name val="Arial"/>
      <family val="2"/>
      <scheme val="minor"/>
    </font>
    <font>
      <sz val="8"/>
      <color rgb="FF3969AD"/>
      <name val="Tahoma"/>
      <family val="2"/>
    </font>
    <font>
      <sz val="9"/>
      <color rgb="FF3969AD"/>
      <name val="Arial"/>
      <family val="2"/>
    </font>
    <font>
      <sz val="11"/>
      <color rgb="FF3969AD"/>
      <name val="Arial"/>
      <family val="2"/>
    </font>
    <font>
      <b/>
      <sz val="9"/>
      <color rgb="FF3969AD"/>
      <name val="Arial"/>
      <family val="2"/>
    </font>
    <font>
      <u/>
      <sz val="10"/>
      <color rgb="FF3969AD"/>
      <name val="Arial"/>
      <family val="2"/>
    </font>
    <font>
      <b/>
      <sz val="24"/>
      <color theme="0"/>
      <name val="Arial"/>
      <family val="2"/>
      <scheme val="major"/>
    </font>
    <font>
      <b/>
      <sz val="9"/>
      <color theme="0"/>
      <name val="Arial"/>
      <family val="2"/>
      <scheme val="major"/>
    </font>
    <font>
      <i/>
      <sz val="9"/>
      <color theme="0"/>
      <name val="Arial"/>
      <family val="2"/>
      <scheme val="major"/>
    </font>
    <font>
      <i/>
      <sz val="11"/>
      <color theme="0"/>
      <name val="Arial"/>
      <family val="2"/>
      <scheme val="minor"/>
    </font>
    <font>
      <b/>
      <sz val="12"/>
      <color theme="9" tint="-0.249977111117893"/>
      <name val="Arial"/>
      <family val="2"/>
      <scheme val="minor"/>
    </font>
    <font>
      <sz val="10"/>
      <color theme="0"/>
      <name val="Arial"/>
      <family val="2"/>
      <scheme val="minor"/>
    </font>
    <font>
      <sz val="12"/>
      <color theme="0"/>
      <name val="Arial"/>
      <family val="2"/>
      <scheme val="minor"/>
    </font>
    <font>
      <sz val="8"/>
      <color theme="0"/>
      <name val="Arial"/>
      <family val="2"/>
      <scheme val="minor"/>
    </font>
    <font>
      <sz val="12"/>
      <color theme="3" tint="0.79998168889431442"/>
      <name val="Arial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/>
      <top/>
      <bottom/>
      <diagonal/>
    </border>
    <border>
      <left style="thin">
        <color theme="0" tint="-0.499984740745262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theme="0" tint="-0.499984740745262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/>
      <diagonal/>
    </border>
    <border>
      <left style="medium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0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1" applyNumberFormat="0" applyAlignment="0" applyProtection="0"/>
    <xf numFmtId="0" fontId="7" fillId="18" borderId="2" applyNumberFormat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19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17" fillId="5" borderId="7" applyNumberFormat="0" applyFont="0" applyAlignment="0" applyProtection="0"/>
    <xf numFmtId="0" fontId="18" fillId="1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44" fontId="27" fillId="0" borderId="0" applyFont="0" applyFill="0" applyBorder="0" applyAlignment="0" applyProtection="0"/>
  </cellStyleXfs>
  <cellXfs count="130">
    <xf numFmtId="0" fontId="0" fillId="0" borderId="0" xfId="0"/>
    <xf numFmtId="0" fontId="22" fillId="0" borderId="0" xfId="28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13" fillId="0" borderId="0" xfId="35" applyNumberFormat="1" applyFill="1" applyAlignment="1" applyProtection="1">
      <alignment horizontal="left"/>
    </xf>
    <xf numFmtId="165" fontId="30" fillId="0" borderId="10" xfId="0" applyNumberFormat="1" applyFont="1" applyBorder="1" applyAlignment="1">
      <alignment horizontal="center" vertical="center"/>
    </xf>
    <xf numFmtId="0" fontId="35" fillId="0" borderId="0" xfId="28" applyNumberFormat="1" applyFont="1" applyFill="1" applyAlignment="1">
      <alignment horizontal="left"/>
    </xf>
    <xf numFmtId="0" fontId="36" fillId="0" borderId="0" xfId="0" applyFont="1" applyAlignment="1">
      <alignment vertical="center"/>
    </xf>
    <xf numFmtId="0" fontId="37" fillId="0" borderId="0" xfId="0" applyFont="1"/>
    <xf numFmtId="0" fontId="38" fillId="0" borderId="0" xfId="0" applyFont="1" applyAlignment="1">
      <alignment vertical="center"/>
    </xf>
    <xf numFmtId="0" fontId="39" fillId="0" borderId="0" xfId="35" applyFont="1" applyAlignment="1" applyProtection="1">
      <alignment vertical="center"/>
    </xf>
    <xf numFmtId="0" fontId="36" fillId="0" borderId="0" xfId="0" applyFont="1"/>
    <xf numFmtId="0" fontId="37" fillId="0" borderId="0" xfId="0" applyFont="1" applyAlignment="1">
      <alignment vertical="center"/>
    </xf>
    <xf numFmtId="166" fontId="31" fillId="0" borderId="15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horizontal="left" vertical="center" indent="1"/>
    </xf>
    <xf numFmtId="0" fontId="29" fillId="0" borderId="11" xfId="0" applyFont="1" applyBorder="1" applyAlignment="1">
      <alignment horizontal="left" vertical="center" indent="1"/>
    </xf>
    <xf numFmtId="0" fontId="29" fillId="0" borderId="14" xfId="0" applyFont="1" applyBorder="1" applyAlignment="1">
      <alignment horizontal="left" vertical="center" inden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1" fillId="20" borderId="14" xfId="0" applyFont="1" applyFill="1" applyBorder="1" applyAlignment="1">
      <alignment horizontal="left" vertical="center" indent="1"/>
    </xf>
    <xf numFmtId="0" fontId="41" fillId="20" borderId="14" xfId="0" applyFont="1" applyFill="1" applyBorder="1" applyAlignment="1">
      <alignment vertical="center"/>
    </xf>
    <xf numFmtId="0" fontId="41" fillId="20" borderId="12" xfId="0" applyFont="1" applyFill="1" applyBorder="1" applyAlignment="1">
      <alignment horizontal="center" vertical="center"/>
    </xf>
    <xf numFmtId="0" fontId="23" fillId="21" borderId="10" xfId="0" applyFont="1" applyFill="1" applyBorder="1" applyAlignment="1" applyProtection="1">
      <alignment horizontal="center" vertical="center"/>
      <protection locked="0"/>
    </xf>
    <xf numFmtId="0" fontId="34" fillId="21" borderId="11" xfId="0" applyFont="1" applyFill="1" applyBorder="1" applyAlignment="1">
      <alignment horizontal="left" vertical="center" indent="1"/>
    </xf>
    <xf numFmtId="0" fontId="34" fillId="21" borderId="14" xfId="0" applyFont="1" applyFill="1" applyBorder="1" applyAlignment="1">
      <alignment horizontal="left" vertical="center" indent="1"/>
    </xf>
    <xf numFmtId="44" fontId="23" fillId="0" borderId="13" xfId="45" applyFont="1" applyBorder="1" applyAlignment="1" applyProtection="1">
      <alignment vertical="center"/>
      <protection locked="0"/>
    </xf>
    <xf numFmtId="0" fontId="25" fillId="0" borderId="15" xfId="0" applyFont="1" applyBorder="1" applyAlignment="1">
      <alignment horizontal="left" vertical="center" indent="1"/>
    </xf>
    <xf numFmtId="0" fontId="41" fillId="20" borderId="19" xfId="0" applyFont="1" applyFill="1" applyBorder="1" applyAlignment="1">
      <alignment horizontal="center" vertical="center"/>
    </xf>
    <xf numFmtId="0" fontId="23" fillId="0" borderId="20" xfId="0" applyFont="1" applyBorder="1" applyAlignment="1" applyProtection="1">
      <alignment vertical="center"/>
      <protection locked="0"/>
    </xf>
    <xf numFmtId="0" fontId="23" fillId="0" borderId="0" xfId="0" applyFont="1" applyBorder="1" applyAlignment="1" applyProtection="1">
      <alignment vertical="center"/>
      <protection locked="0"/>
    </xf>
    <xf numFmtId="167" fontId="23" fillId="0" borderId="21" xfId="0" applyNumberFormat="1" applyFont="1" applyBorder="1" applyAlignment="1">
      <alignment vertical="center"/>
    </xf>
    <xf numFmtId="0" fontId="23" fillId="0" borderId="22" xfId="0" applyFont="1" applyBorder="1" applyAlignment="1" applyProtection="1">
      <alignment vertical="center"/>
      <protection locked="0"/>
    </xf>
    <xf numFmtId="0" fontId="23" fillId="0" borderId="23" xfId="0" applyFont="1" applyBorder="1" applyAlignment="1" applyProtection="1">
      <alignment vertical="center"/>
      <protection locked="0"/>
    </xf>
    <xf numFmtId="44" fontId="23" fillId="0" borderId="24" xfId="45" applyFont="1" applyBorder="1" applyAlignment="1" applyProtection="1">
      <alignment vertical="center"/>
      <protection locked="0"/>
    </xf>
    <xf numFmtId="167" fontId="23" fillId="0" borderId="25" xfId="0" applyNumberFormat="1" applyFont="1" applyBorder="1" applyAlignment="1">
      <alignment vertical="center"/>
    </xf>
    <xf numFmtId="0" fontId="41" fillId="20" borderId="26" xfId="0" applyFont="1" applyFill="1" applyBorder="1" applyAlignment="1">
      <alignment horizontal="left" vertical="center" indent="1"/>
    </xf>
    <xf numFmtId="0" fontId="41" fillId="20" borderId="27" xfId="0" applyFont="1" applyFill="1" applyBorder="1" applyAlignment="1">
      <alignment horizontal="left" vertical="center" indent="1"/>
    </xf>
    <xf numFmtId="0" fontId="41" fillId="20" borderId="27" xfId="0" applyFont="1" applyFill="1" applyBorder="1" applyAlignment="1">
      <alignment vertical="center"/>
    </xf>
    <xf numFmtId="0" fontId="41" fillId="20" borderId="28" xfId="0" applyFont="1" applyFill="1" applyBorder="1" applyAlignment="1">
      <alignment horizontal="center" vertical="center"/>
    </xf>
    <xf numFmtId="0" fontId="41" fillId="20" borderId="29" xfId="0" applyFont="1" applyFill="1" applyBorder="1" applyAlignment="1">
      <alignment horizontal="center" vertical="center"/>
    </xf>
    <xf numFmtId="0" fontId="40" fillId="20" borderId="30" xfId="0" applyFont="1" applyFill="1" applyBorder="1" applyAlignment="1">
      <alignment horizontal="right" vertical="center"/>
    </xf>
    <xf numFmtId="0" fontId="40" fillId="20" borderId="31" xfId="0" applyFont="1" applyFill="1" applyBorder="1" applyAlignment="1">
      <alignment horizontal="right" vertical="center"/>
    </xf>
    <xf numFmtId="0" fontId="24" fillId="20" borderId="31" xfId="0" applyFont="1" applyFill="1" applyBorder="1" applyAlignment="1" applyProtection="1">
      <alignment vertical="center"/>
      <protection locked="0"/>
    </xf>
    <xf numFmtId="0" fontId="2" fillId="20" borderId="31" xfId="0" applyFont="1" applyFill="1" applyBorder="1" applyAlignment="1" applyProtection="1">
      <alignment vertical="center"/>
      <protection locked="0"/>
    </xf>
    <xf numFmtId="0" fontId="0" fillId="20" borderId="31" xfId="0" applyFill="1" applyBorder="1"/>
    <xf numFmtId="0" fontId="23" fillId="20" borderId="20" xfId="0" applyFont="1" applyFill="1" applyBorder="1" applyAlignment="1" applyProtection="1">
      <alignment vertical="center"/>
      <protection locked="0"/>
    </xf>
    <xf numFmtId="0" fontId="23" fillId="20" borderId="0" xfId="0" applyFont="1" applyFill="1" applyBorder="1" applyAlignment="1" applyProtection="1">
      <alignment vertical="center"/>
      <protection locked="0"/>
    </xf>
    <xf numFmtId="0" fontId="23" fillId="20" borderId="0" xfId="0" applyFont="1" applyFill="1" applyBorder="1" applyAlignment="1">
      <alignment vertical="center"/>
    </xf>
    <xf numFmtId="0" fontId="23" fillId="20" borderId="0" xfId="0" applyFont="1" applyFill="1" applyBorder="1"/>
    <xf numFmtId="0" fontId="0" fillId="20" borderId="0" xfId="0" applyFill="1" applyBorder="1"/>
    <xf numFmtId="0" fontId="23" fillId="0" borderId="0" xfId="0" applyFont="1" applyBorder="1" applyAlignment="1" applyProtection="1">
      <alignment vertical="top"/>
      <protection locked="0"/>
    </xf>
    <xf numFmtId="0" fontId="23" fillId="0" borderId="0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14" fontId="23" fillId="21" borderId="32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Border="1" applyAlignment="1">
      <alignment vertical="center"/>
    </xf>
    <xf numFmtId="0" fontId="41" fillId="20" borderId="32" xfId="0" applyFont="1" applyFill="1" applyBorder="1" applyAlignment="1">
      <alignment horizontal="center" vertical="center"/>
    </xf>
    <xf numFmtId="0" fontId="23" fillId="0" borderId="34" xfId="0" applyFont="1" applyBorder="1" applyAlignment="1">
      <alignment vertical="center"/>
    </xf>
    <xf numFmtId="0" fontId="0" fillId="0" borderId="0" xfId="0" applyBorder="1"/>
    <xf numFmtId="0" fontId="0" fillId="0" borderId="34" xfId="0" applyBorder="1"/>
    <xf numFmtId="167" fontId="25" fillId="0" borderId="36" xfId="0" applyNumberFormat="1" applyFont="1" applyBorder="1" applyAlignment="1">
      <alignment vertical="center"/>
    </xf>
    <xf numFmtId="0" fontId="23" fillId="0" borderId="20" xfId="0" applyFont="1" applyBorder="1"/>
    <xf numFmtId="0" fontId="23" fillId="0" borderId="0" xfId="0" applyFont="1" applyBorder="1"/>
    <xf numFmtId="167" fontId="44" fillId="0" borderId="37" xfId="0" applyNumberFormat="1" applyFont="1" applyBorder="1" applyAlignment="1">
      <alignment vertical="center"/>
    </xf>
    <xf numFmtId="164" fontId="25" fillId="0" borderId="34" xfId="0" applyNumberFormat="1" applyFont="1" applyBorder="1" applyAlignment="1">
      <alignment horizontal="right" vertical="center"/>
    </xf>
    <xf numFmtId="0" fontId="23" fillId="0" borderId="2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23" fillId="0" borderId="34" xfId="0" applyFont="1" applyBorder="1" applyAlignment="1">
      <alignment horizontal="center"/>
    </xf>
    <xf numFmtId="166" fontId="31" fillId="0" borderId="35" xfId="0" applyNumberFormat="1" applyFont="1" applyBorder="1" applyAlignment="1">
      <alignment horizontal="center" vertical="center"/>
    </xf>
    <xf numFmtId="166" fontId="31" fillId="0" borderId="38" xfId="0" applyNumberFormat="1" applyFont="1" applyBorder="1" applyAlignment="1">
      <alignment horizontal="center" vertical="center"/>
    </xf>
    <xf numFmtId="0" fontId="41" fillId="20" borderId="33" xfId="0" applyFont="1" applyFill="1" applyBorder="1" applyAlignment="1">
      <alignment horizontal="left" vertical="center" indent="1"/>
    </xf>
    <xf numFmtId="0" fontId="42" fillId="20" borderId="39" xfId="0" applyFont="1" applyFill="1" applyBorder="1" applyAlignment="1">
      <alignment horizontal="right" vertical="center"/>
    </xf>
    <xf numFmtId="0" fontId="23" fillId="0" borderId="0" xfId="0" applyFont="1" applyBorder="1" applyAlignment="1">
      <alignment horizontal="right" vertical="center"/>
    </xf>
    <xf numFmtId="0" fontId="45" fillId="20" borderId="20" xfId="0" applyFont="1" applyFill="1" applyBorder="1"/>
    <xf numFmtId="0" fontId="46" fillId="20" borderId="0" xfId="0" applyFont="1" applyFill="1" applyBorder="1" applyAlignment="1">
      <alignment horizontal="left" vertical="center"/>
    </xf>
    <xf numFmtId="167" fontId="45" fillId="20" borderId="0" xfId="0" applyNumberFormat="1" applyFont="1" applyFill="1" applyBorder="1" applyAlignment="1">
      <alignment vertical="center"/>
    </xf>
    <xf numFmtId="0" fontId="45" fillId="20" borderId="0" xfId="0" applyFont="1" applyFill="1" applyBorder="1"/>
    <xf numFmtId="0" fontId="23" fillId="0" borderId="34" xfId="0" applyFont="1" applyBorder="1" applyAlignment="1">
      <alignment horizontal="left" vertical="center" indent="1"/>
    </xf>
    <xf numFmtId="14" fontId="23" fillId="0" borderId="34" xfId="0" applyNumberFormat="1" applyFont="1" applyBorder="1" applyAlignment="1">
      <alignment horizontal="left" vertical="center"/>
    </xf>
    <xf numFmtId="0" fontId="47" fillId="20" borderId="0" xfId="0" applyFont="1" applyFill="1" applyBorder="1" applyAlignment="1">
      <alignment horizontal="left" vertical="center"/>
    </xf>
    <xf numFmtId="0" fontId="29" fillId="0" borderId="37" xfId="0" applyFont="1" applyBorder="1" applyAlignment="1">
      <alignment horizontal="right" vertical="center" indent="1"/>
    </xf>
    <xf numFmtId="167" fontId="29" fillId="21" borderId="37" xfId="0" applyNumberFormat="1" applyFont="1" applyFill="1" applyBorder="1" applyAlignment="1">
      <alignment vertical="center"/>
    </xf>
    <xf numFmtId="0" fontId="46" fillId="20" borderId="0" xfId="0" applyFont="1" applyFill="1" applyBorder="1" applyAlignment="1">
      <alignment horizontal="center" vertical="center"/>
    </xf>
    <xf numFmtId="44" fontId="29" fillId="0" borderId="37" xfId="45" applyFont="1" applyBorder="1" applyAlignment="1">
      <alignment vertical="center"/>
    </xf>
    <xf numFmtId="0" fontId="23" fillId="20" borderId="20" xfId="0" applyFont="1" applyFill="1" applyBorder="1"/>
    <xf numFmtId="0" fontId="48" fillId="20" borderId="0" xfId="0" applyFont="1" applyFill="1" applyBorder="1" applyAlignment="1">
      <alignment horizontal="right" vertical="center"/>
    </xf>
    <xf numFmtId="0" fontId="45" fillId="20" borderId="0" xfId="0" applyFont="1" applyFill="1" applyBorder="1" applyAlignment="1">
      <alignment vertical="center"/>
    </xf>
    <xf numFmtId="44" fontId="29" fillId="21" borderId="37" xfId="45" applyFont="1" applyFill="1" applyBorder="1" applyAlignment="1">
      <alignment vertical="center"/>
    </xf>
    <xf numFmtId="0" fontId="0" fillId="0" borderId="22" xfId="0" applyBorder="1"/>
    <xf numFmtId="0" fontId="0" fillId="0" borderId="23" xfId="0" applyBorder="1"/>
    <xf numFmtId="0" fontId="23" fillId="0" borderId="23" xfId="0" applyFont="1" applyBorder="1"/>
    <xf numFmtId="0" fontId="0" fillId="0" borderId="40" xfId="0" applyBorder="1"/>
    <xf numFmtId="0" fontId="23" fillId="22" borderId="0" xfId="0" applyFont="1" applyFill="1" applyBorder="1" applyAlignment="1" applyProtection="1">
      <alignment vertical="center"/>
      <protection locked="0"/>
    </xf>
    <xf numFmtId="0" fontId="0" fillId="22" borderId="0" xfId="0" applyFill="1" applyBorder="1"/>
    <xf numFmtId="0" fontId="0" fillId="22" borderId="34" xfId="0" applyFill="1" applyBorder="1"/>
    <xf numFmtId="0" fontId="23" fillId="22" borderId="20" xfId="0" applyFont="1" applyFill="1" applyBorder="1" applyAlignment="1" applyProtection="1">
      <alignment vertical="center"/>
      <protection locked="0"/>
    </xf>
    <xf numFmtId="0" fontId="23" fillId="22" borderId="0" xfId="0" applyFont="1" applyFill="1" applyBorder="1" applyAlignment="1">
      <alignment vertical="center"/>
    </xf>
    <xf numFmtId="0" fontId="23" fillId="22" borderId="20" xfId="0" applyFont="1" applyFill="1" applyBorder="1" applyAlignment="1">
      <alignment vertical="center"/>
    </xf>
    <xf numFmtId="0" fontId="23" fillId="22" borderId="30" xfId="0" applyFont="1" applyFill="1" applyBorder="1" applyAlignment="1" applyProtection="1">
      <alignment vertical="center"/>
      <protection locked="0"/>
    </xf>
    <xf numFmtId="0" fontId="0" fillId="22" borderId="31" xfId="0" applyFill="1" applyBorder="1"/>
    <xf numFmtId="0" fontId="0" fillId="22" borderId="41" xfId="0" applyFill="1" applyBorder="1"/>
    <xf numFmtId="0" fontId="0" fillId="22" borderId="22" xfId="0" applyFill="1" applyBorder="1"/>
    <xf numFmtId="0" fontId="0" fillId="22" borderId="23" xfId="0" applyFill="1" applyBorder="1"/>
    <xf numFmtId="0" fontId="0" fillId="22" borderId="40" xfId="0" applyFill="1" applyBorder="1"/>
    <xf numFmtId="0" fontId="23" fillId="22" borderId="34" xfId="0" applyFont="1" applyFill="1" applyBorder="1" applyAlignment="1">
      <alignment vertical="center"/>
    </xf>
    <xf numFmtId="0" fontId="23" fillId="22" borderId="34" xfId="0" applyFont="1" applyFill="1" applyBorder="1" applyAlignment="1" applyProtection="1">
      <alignment vertical="center"/>
      <protection locked="0"/>
    </xf>
    <xf numFmtId="0" fontId="23" fillId="22" borderId="22" xfId="0" applyFont="1" applyFill="1" applyBorder="1" applyAlignment="1">
      <alignment vertical="center"/>
    </xf>
    <xf numFmtId="0" fontId="23" fillId="22" borderId="23" xfId="0" applyFont="1" applyFill="1" applyBorder="1" applyAlignment="1" applyProtection="1">
      <alignment vertical="center"/>
      <protection locked="0"/>
    </xf>
    <xf numFmtId="0" fontId="23" fillId="22" borderId="40" xfId="0" applyFont="1" applyFill="1" applyBorder="1" applyAlignment="1" applyProtection="1">
      <alignment vertical="center"/>
      <protection locked="0"/>
    </xf>
    <xf numFmtId="0" fontId="41" fillId="20" borderId="26" xfId="0" applyFont="1" applyFill="1" applyBorder="1" applyAlignment="1">
      <alignment horizontal="left" vertical="center" indent="1"/>
    </xf>
    <xf numFmtId="0" fontId="41" fillId="20" borderId="27" xfId="0" applyFont="1" applyFill="1" applyBorder="1" applyAlignment="1">
      <alignment horizontal="left" vertical="center" indent="1"/>
    </xf>
    <xf numFmtId="0" fontId="41" fillId="20" borderId="42" xfId="0" applyFont="1" applyFill="1" applyBorder="1" applyAlignment="1">
      <alignment horizontal="left" vertical="center" indent="1"/>
    </xf>
    <xf numFmtId="0" fontId="41" fillId="20" borderId="43" xfId="0" applyFont="1" applyFill="1" applyBorder="1" applyAlignment="1">
      <alignment horizontal="center" vertical="center"/>
    </xf>
    <xf numFmtId="0" fontId="41" fillId="20" borderId="18" xfId="0" applyFont="1" applyFill="1" applyBorder="1" applyAlignment="1">
      <alignment horizontal="center" vertical="center"/>
    </xf>
    <xf numFmtId="0" fontId="23" fillId="21" borderId="44" xfId="0" applyFont="1" applyFill="1" applyBorder="1" applyAlignment="1" applyProtection="1">
      <alignment horizontal="center" vertical="center"/>
      <protection locked="0"/>
    </xf>
    <xf numFmtId="0" fontId="41" fillId="20" borderId="33" xfId="0" applyFont="1" applyFill="1" applyBorder="1" applyAlignment="1">
      <alignment horizontal="center" vertical="center"/>
    </xf>
    <xf numFmtId="0" fontId="26" fillId="21" borderId="45" xfId="0" applyFont="1" applyFill="1" applyBorder="1" applyAlignment="1">
      <alignment horizontal="center" vertical="center"/>
    </xf>
    <xf numFmtId="0" fontId="26" fillId="21" borderId="46" xfId="0" applyFont="1" applyFill="1" applyBorder="1" applyAlignment="1">
      <alignment horizontal="center" vertical="center"/>
    </xf>
    <xf numFmtId="0" fontId="26" fillId="21" borderId="47" xfId="0" applyFont="1" applyFill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41" fillId="20" borderId="48" xfId="0" applyFont="1" applyFill="1" applyBorder="1" applyAlignment="1">
      <alignment horizontal="center" vertical="center"/>
    </xf>
    <xf numFmtId="0" fontId="23" fillId="0" borderId="49" xfId="0" applyFont="1" applyBorder="1" applyAlignment="1" applyProtection="1">
      <alignment horizontal="center" vertical="center"/>
      <protection locked="0"/>
    </xf>
    <xf numFmtId="10" fontId="23" fillId="0" borderId="49" xfId="0" applyNumberFormat="1" applyFont="1" applyBorder="1" applyAlignment="1" applyProtection="1">
      <alignment horizontal="center" vertical="center"/>
      <protection locked="0"/>
    </xf>
    <xf numFmtId="0" fontId="23" fillId="0" borderId="50" xfId="0" applyFont="1" applyBorder="1" applyAlignment="1" applyProtection="1">
      <alignment horizontal="center" vertical="center"/>
      <protection locked="0"/>
    </xf>
    <xf numFmtId="0" fontId="25" fillId="0" borderId="35" xfId="0" applyFont="1" applyBorder="1" applyAlignment="1">
      <alignment horizontal="left" vertical="center" indent="1"/>
    </xf>
    <xf numFmtId="0" fontId="25" fillId="0" borderId="33" xfId="0" applyFont="1" applyBorder="1" applyAlignment="1">
      <alignment horizontal="left" vertical="center" indent="1"/>
    </xf>
    <xf numFmtId="0" fontId="33" fillId="21" borderId="45" xfId="0" applyFont="1" applyFill="1" applyBorder="1" applyAlignment="1">
      <alignment horizontal="left" vertical="center" indent="1"/>
    </xf>
    <xf numFmtId="0" fontId="33" fillId="21" borderId="51" xfId="0" applyFont="1" applyFill="1" applyBorder="1" applyAlignment="1">
      <alignment horizontal="left" vertical="center" indent="1"/>
    </xf>
    <xf numFmtId="167" fontId="25" fillId="21" borderId="52" xfId="0" applyNumberFormat="1" applyFont="1" applyFill="1" applyBorder="1" applyAlignment="1">
      <alignment vertical="center"/>
    </xf>
    <xf numFmtId="0" fontId="43" fillId="21" borderId="26" xfId="0" applyFont="1" applyFill="1" applyBorder="1" applyAlignment="1">
      <alignment horizontal="center" vertical="center"/>
    </xf>
    <xf numFmtId="0" fontId="43" fillId="21" borderId="27" xfId="0" applyFont="1" applyFill="1" applyBorder="1" applyAlignment="1">
      <alignment horizontal="center" vertical="center"/>
    </xf>
    <xf numFmtId="0" fontId="43" fillId="21" borderId="42" xfId="0" applyFont="1" applyFill="1" applyBorder="1" applyAlignment="1">
      <alignment horizontal="center" vertic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45" builtinId="4"/>
    <cellStyle name="Explanatory Text" xfId="29" builtinId="53" customBuiltin="1"/>
    <cellStyle name="Followed Hyperlink" xfId="44" builtinId="9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 customBuiltin="1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3969AD"/>
      <color rgb="FF1010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33</xdr:row>
      <xdr:rowOff>0</xdr:rowOff>
    </xdr:from>
    <xdr:to>
      <xdr:col>0</xdr:col>
      <xdr:colOff>352425</xdr:colOff>
      <xdr:row>34</xdr:row>
      <xdr:rowOff>19051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B044DAF0-8C94-48FE-925A-9FFDF4E7D7B9}"/>
            </a:ext>
          </a:extLst>
        </xdr:cNvPr>
        <xdr:cNvSpPr/>
      </xdr:nvSpPr>
      <xdr:spPr>
        <a:xfrm>
          <a:off x="85725" y="7526789"/>
          <a:ext cx="266700" cy="275381"/>
        </a:xfrm>
        <a:prstGeom prst="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0</xdr:col>
      <xdr:colOff>85725</xdr:colOff>
      <xdr:row>34</xdr:row>
      <xdr:rowOff>238125</xdr:rowOff>
    </xdr:from>
    <xdr:ext cx="266700" cy="266700"/>
    <xdr:sp macro="" textlink="">
      <xdr:nvSpPr>
        <xdr:cNvPr id="4" name="Rectangle: Rounded Corners 3">
          <a:extLst>
            <a:ext uri="{FF2B5EF4-FFF2-40B4-BE49-F238E27FC236}">
              <a16:creationId xmlns:a16="http://schemas.microsoft.com/office/drawing/2014/main" id="{363A3FD5-F2D7-4CA4-A0A1-7AC5735C6EEB}"/>
            </a:ext>
          </a:extLst>
        </xdr:cNvPr>
        <xdr:cNvSpPr/>
      </xdr:nvSpPr>
      <xdr:spPr>
        <a:xfrm>
          <a:off x="85725" y="7724775"/>
          <a:ext cx="266700" cy="266700"/>
        </a:xfrm>
        <a:prstGeom prst="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oneCellAnchor>
  <xdr:oneCellAnchor>
    <xdr:from>
      <xdr:col>0</xdr:col>
      <xdr:colOff>103612</xdr:colOff>
      <xdr:row>38</xdr:row>
      <xdr:rowOff>99901</xdr:rowOff>
    </xdr:from>
    <xdr:ext cx="266700" cy="266700"/>
    <xdr:sp macro="" textlink="">
      <xdr:nvSpPr>
        <xdr:cNvPr id="5" name="Rectangle: Rounded Corners 4">
          <a:extLst>
            <a:ext uri="{FF2B5EF4-FFF2-40B4-BE49-F238E27FC236}">
              <a16:creationId xmlns:a16="http://schemas.microsoft.com/office/drawing/2014/main" id="{F178A79F-E580-4968-96FD-BBDAE3E0D11B}"/>
            </a:ext>
          </a:extLst>
        </xdr:cNvPr>
        <xdr:cNvSpPr/>
      </xdr:nvSpPr>
      <xdr:spPr>
        <a:xfrm>
          <a:off x="103612" y="8766309"/>
          <a:ext cx="266700" cy="266700"/>
        </a:xfrm>
        <a:prstGeom prst="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DarkGray">
      <a:dk1>
        <a:sysClr val="windowText" lastClr="000000"/>
      </a:dk1>
      <a:lt1>
        <a:sysClr val="window" lastClr="FFFFFF"/>
      </a:lt1>
      <a:dk2>
        <a:srgbClr val="3B4E87"/>
      </a:dk2>
      <a:lt2>
        <a:srgbClr val="EEECE1"/>
      </a:lt2>
      <a:accent1>
        <a:srgbClr val="4D4D4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showGridLines="0" tabSelected="1" topLeftCell="A3" zoomScale="84" zoomScaleNormal="100" workbookViewId="0">
      <selection activeCell="J21" sqref="J21"/>
    </sheetView>
  </sheetViews>
  <sheetFormatPr baseColWidth="10" defaultColWidth="9" defaultRowHeight="14"/>
  <cols>
    <col min="1" max="1" width="6.6640625" customWidth="1"/>
    <col min="2" max="2" width="12.6640625" customWidth="1"/>
    <col min="3" max="3" width="17.6640625" customWidth="1"/>
    <col min="4" max="6" width="6.6640625" customWidth="1"/>
    <col min="7" max="7" width="12.6640625" customWidth="1"/>
    <col min="8" max="8" width="17.6640625" customWidth="1"/>
    <col min="9" max="9" width="9.6640625" customWidth="1"/>
    <col min="10" max="10" width="22.33203125" customWidth="1"/>
    <col min="11" max="11" width="10.1640625" customWidth="1"/>
  </cols>
  <sheetData>
    <row r="1" spans="1:10" ht="36" customHeight="1">
      <c r="A1" s="39" t="s">
        <v>0</v>
      </c>
      <c r="B1" s="40"/>
      <c r="C1" s="41"/>
      <c r="D1" s="41"/>
      <c r="E1" s="42"/>
      <c r="F1" s="43"/>
      <c r="G1" s="43"/>
      <c r="H1" s="16" t="s">
        <v>27</v>
      </c>
    </row>
    <row r="2" spans="1:10" ht="17.25" customHeight="1">
      <c r="A2" s="44"/>
      <c r="B2" s="45"/>
      <c r="C2" s="45"/>
      <c r="D2" s="46"/>
      <c r="E2" s="45"/>
      <c r="F2" s="46"/>
      <c r="G2" s="47"/>
      <c r="H2" s="17"/>
      <c r="J2" s="1"/>
    </row>
    <row r="3" spans="1:10" ht="17.25" customHeight="1" thickBot="1">
      <c r="A3" s="44"/>
      <c r="B3" s="45"/>
      <c r="C3" s="45"/>
      <c r="D3" s="46"/>
      <c r="E3" s="45"/>
      <c r="F3" s="48"/>
      <c r="G3" s="48"/>
      <c r="H3" s="17"/>
      <c r="J3" s="3"/>
    </row>
    <row r="4" spans="1:10" ht="20" customHeight="1">
      <c r="A4" s="27"/>
      <c r="B4" s="49"/>
      <c r="C4" s="49"/>
      <c r="D4" s="50"/>
      <c r="E4" s="28"/>
      <c r="F4" s="110" t="s">
        <v>2</v>
      </c>
      <c r="G4" s="111"/>
      <c r="H4" s="26" t="s">
        <v>9</v>
      </c>
      <c r="J4" s="5"/>
    </row>
    <row r="5" spans="1:10" ht="17.25" customHeight="1" thickBot="1">
      <c r="A5" s="51"/>
      <c r="B5" s="50"/>
      <c r="C5" s="50"/>
      <c r="D5" s="50"/>
      <c r="E5" s="28"/>
      <c r="F5" s="112" t="s">
        <v>28</v>
      </c>
      <c r="G5" s="21"/>
      <c r="H5" s="52">
        <f ca="1">TODAY()</f>
        <v>46121</v>
      </c>
      <c r="J5" s="6"/>
    </row>
    <row r="6" spans="1:10" ht="20" customHeight="1" thickBot="1">
      <c r="A6" s="107" t="s">
        <v>11</v>
      </c>
      <c r="B6" s="108"/>
      <c r="C6" s="109"/>
      <c r="D6" s="53" t="s">
        <v>26</v>
      </c>
      <c r="E6" s="28"/>
      <c r="F6" s="113" t="s">
        <v>10</v>
      </c>
      <c r="G6" s="20"/>
      <c r="H6" s="54" t="s">
        <v>18</v>
      </c>
      <c r="J6" s="6"/>
    </row>
    <row r="7" spans="1:10" ht="17.25" customHeight="1" thickBot="1">
      <c r="A7" s="93" t="s">
        <v>1</v>
      </c>
      <c r="B7" s="94"/>
      <c r="C7" s="102"/>
      <c r="D7" s="50"/>
      <c r="E7" s="28"/>
      <c r="F7" s="114">
        <v>887766</v>
      </c>
      <c r="G7" s="115"/>
      <c r="H7" s="116" t="s">
        <v>29</v>
      </c>
      <c r="J7" s="7"/>
    </row>
    <row r="8" spans="1:10" ht="17.25" customHeight="1" thickBot="1">
      <c r="A8" s="93" t="s">
        <v>8</v>
      </c>
      <c r="B8" s="90"/>
      <c r="C8" s="103"/>
      <c r="D8" s="28"/>
      <c r="E8" s="50"/>
      <c r="F8" s="50"/>
      <c r="G8" s="50"/>
      <c r="H8" s="55"/>
      <c r="J8" s="8"/>
    </row>
    <row r="9" spans="1:10" ht="17.25" customHeight="1">
      <c r="A9" s="93" t="s">
        <v>6</v>
      </c>
      <c r="B9" s="91"/>
      <c r="C9" s="92"/>
      <c r="D9" s="28"/>
      <c r="E9" s="56"/>
      <c r="F9" s="96" t="s">
        <v>8</v>
      </c>
      <c r="G9" s="97"/>
      <c r="H9" s="98"/>
      <c r="J9" s="9"/>
    </row>
    <row r="10" spans="1:10" ht="17.25" customHeight="1">
      <c r="A10" s="93" t="s">
        <v>7</v>
      </c>
      <c r="B10" s="90"/>
      <c r="C10" s="103"/>
      <c r="D10" s="28"/>
      <c r="E10" s="56"/>
      <c r="F10" s="93" t="s">
        <v>6</v>
      </c>
      <c r="G10" s="91"/>
      <c r="H10" s="92"/>
      <c r="J10" s="9"/>
    </row>
    <row r="11" spans="1:10" ht="17.25" customHeight="1">
      <c r="A11" s="95" t="s">
        <v>16</v>
      </c>
      <c r="B11" s="90"/>
      <c r="C11" s="103"/>
      <c r="D11" s="28"/>
      <c r="E11" s="56"/>
      <c r="F11" s="93" t="s">
        <v>14</v>
      </c>
      <c r="G11" s="91"/>
      <c r="H11" s="92"/>
      <c r="J11" s="7"/>
    </row>
    <row r="12" spans="1:10" ht="17.25" customHeight="1" thickBot="1">
      <c r="A12" s="104" t="s">
        <v>30</v>
      </c>
      <c r="B12" s="105"/>
      <c r="C12" s="106"/>
      <c r="D12" s="28"/>
      <c r="E12" s="56"/>
      <c r="F12" s="99"/>
      <c r="G12" s="100"/>
      <c r="H12" s="101"/>
      <c r="J12" s="7"/>
    </row>
    <row r="13" spans="1:10" ht="15" thickBot="1">
      <c r="A13" s="27"/>
      <c r="B13" s="28"/>
      <c r="C13" s="28"/>
      <c r="D13" s="28"/>
      <c r="E13" s="50"/>
      <c r="F13" s="50"/>
      <c r="G13" s="50"/>
      <c r="H13" s="55"/>
      <c r="J13" s="7"/>
    </row>
    <row r="14" spans="1:10" ht="20" customHeight="1" thickBot="1">
      <c r="A14" s="34" t="s">
        <v>3</v>
      </c>
      <c r="B14" s="35"/>
      <c r="C14" s="35"/>
      <c r="D14" s="36"/>
      <c r="E14" s="36"/>
      <c r="F14" s="118" t="s">
        <v>13</v>
      </c>
      <c r="G14" s="37" t="s">
        <v>12</v>
      </c>
      <c r="H14" s="38" t="s">
        <v>4</v>
      </c>
      <c r="J14" s="7"/>
    </row>
    <row r="15" spans="1:10">
      <c r="A15" s="27" t="s">
        <v>32</v>
      </c>
      <c r="B15" s="28"/>
      <c r="C15" s="28"/>
      <c r="D15" s="28"/>
      <c r="E15" s="28"/>
      <c r="F15" s="119">
        <v>1</v>
      </c>
      <c r="G15" s="24">
        <v>6500</v>
      </c>
      <c r="H15" s="29">
        <f>IF(F15="",ROUND(1*G15,2),ROUND(F15*G15,2))</f>
        <v>6500</v>
      </c>
      <c r="J15" s="6"/>
    </row>
    <row r="16" spans="1:10">
      <c r="A16" s="27" t="s">
        <v>33</v>
      </c>
      <c r="B16" s="28"/>
      <c r="C16" s="28"/>
      <c r="D16" s="28"/>
      <c r="E16" s="28"/>
      <c r="F16" s="119">
        <v>12</v>
      </c>
      <c r="G16" s="24">
        <v>250</v>
      </c>
      <c r="H16" s="29">
        <f t="shared" ref="H16:H24" si="0">IF(F16="",ROUND(1*G16,2),ROUND(F16*G16,2))</f>
        <v>3000</v>
      </c>
      <c r="J16" s="7"/>
    </row>
    <row r="17" spans="1:11">
      <c r="A17" s="27" t="s">
        <v>34</v>
      </c>
      <c r="B17" s="28"/>
      <c r="C17" s="28"/>
      <c r="D17" s="28"/>
      <c r="E17" s="28"/>
      <c r="F17" s="119">
        <v>12</v>
      </c>
      <c r="G17" s="24">
        <v>150</v>
      </c>
      <c r="H17" s="29">
        <f t="shared" si="0"/>
        <v>1800</v>
      </c>
      <c r="J17" s="6"/>
    </row>
    <row r="18" spans="1:11">
      <c r="A18" s="27"/>
      <c r="B18" s="28"/>
      <c r="C18" s="28"/>
      <c r="D18" s="28"/>
      <c r="E18" s="28"/>
      <c r="F18" s="120"/>
      <c r="G18" s="24"/>
      <c r="H18" s="29">
        <f t="shared" si="0"/>
        <v>0</v>
      </c>
      <c r="J18" s="8"/>
    </row>
    <row r="19" spans="1:11">
      <c r="A19" s="27"/>
      <c r="B19" s="28"/>
      <c r="C19" s="28"/>
      <c r="D19" s="28"/>
      <c r="E19" s="28"/>
      <c r="F19" s="119"/>
      <c r="G19" s="24"/>
      <c r="H19" s="29">
        <f t="shared" si="0"/>
        <v>0</v>
      </c>
      <c r="J19" s="6"/>
    </row>
    <row r="20" spans="1:11">
      <c r="A20" s="27"/>
      <c r="B20" s="28"/>
      <c r="C20" s="28"/>
      <c r="D20" s="28"/>
      <c r="E20" s="28"/>
      <c r="F20" s="119"/>
      <c r="G20" s="24"/>
      <c r="H20" s="29">
        <f t="shared" si="0"/>
        <v>0</v>
      </c>
      <c r="J20" s="6"/>
    </row>
    <row r="21" spans="1:11">
      <c r="A21" s="27"/>
      <c r="B21" s="28"/>
      <c r="C21" s="28"/>
      <c r="D21" s="28"/>
      <c r="E21" s="28"/>
      <c r="F21" s="119"/>
      <c r="G21" s="24"/>
      <c r="H21" s="29">
        <f t="shared" si="0"/>
        <v>0</v>
      </c>
      <c r="J21" s="10"/>
    </row>
    <row r="22" spans="1:11">
      <c r="A22" s="27"/>
      <c r="B22" s="28"/>
      <c r="C22" s="28"/>
      <c r="D22" s="28"/>
      <c r="E22" s="28"/>
      <c r="F22" s="119"/>
      <c r="G22" s="24"/>
      <c r="H22" s="29">
        <f t="shared" si="0"/>
        <v>0</v>
      </c>
      <c r="J22" s="10"/>
    </row>
    <row r="23" spans="1:11">
      <c r="A23" s="27"/>
      <c r="B23" s="28"/>
      <c r="C23" s="28"/>
      <c r="D23" s="28"/>
      <c r="E23" s="28"/>
      <c r="F23" s="119"/>
      <c r="G23" s="24"/>
      <c r="H23" s="29">
        <f t="shared" si="0"/>
        <v>0</v>
      </c>
      <c r="J23" s="10"/>
    </row>
    <row r="24" spans="1:11" ht="15" thickBot="1">
      <c r="A24" s="30"/>
      <c r="B24" s="31"/>
      <c r="C24" s="31"/>
      <c r="D24" s="31"/>
      <c r="E24" s="31"/>
      <c r="F24" s="121"/>
      <c r="G24" s="32"/>
      <c r="H24" s="33">
        <f t="shared" si="0"/>
        <v>0</v>
      </c>
      <c r="J24" s="10"/>
    </row>
    <row r="25" spans="1:11" s="2" customFormat="1" ht="28" customHeight="1" thickBot="1">
      <c r="A25" s="127" t="s">
        <v>15</v>
      </c>
      <c r="B25" s="128"/>
      <c r="C25" s="128"/>
      <c r="D25" s="128"/>
      <c r="E25" s="129"/>
      <c r="F25" s="122" t="s">
        <v>17</v>
      </c>
      <c r="G25" s="25"/>
      <c r="H25" s="58">
        <f>SUM(H15:H24)</f>
        <v>11300</v>
      </c>
      <c r="J25" s="11"/>
    </row>
    <row r="26" spans="1:11" ht="28" customHeight="1">
      <c r="A26" s="59"/>
      <c r="B26" s="60"/>
      <c r="C26" s="60"/>
      <c r="D26" s="60"/>
      <c r="E26" s="60"/>
      <c r="F26" s="123" t="s">
        <v>31</v>
      </c>
      <c r="G26" s="13"/>
      <c r="H26" s="61">
        <f>H25*15%</f>
        <v>1695</v>
      </c>
      <c r="J26" s="8"/>
      <c r="K26" s="4"/>
    </row>
    <row r="27" spans="1:11" ht="28" customHeight="1" thickBot="1">
      <c r="A27" s="59"/>
      <c r="B27" s="60"/>
      <c r="C27" s="60"/>
      <c r="D27" s="60"/>
      <c r="E27" s="60"/>
      <c r="F27" s="124" t="s">
        <v>5</v>
      </c>
      <c r="G27" s="125"/>
      <c r="H27" s="126">
        <f>H25+H26</f>
        <v>12995</v>
      </c>
      <c r="J27" s="6"/>
    </row>
    <row r="28" spans="1:11" ht="18" customHeight="1">
      <c r="A28" s="51"/>
      <c r="B28" s="60"/>
      <c r="C28" s="60"/>
      <c r="D28" s="60"/>
      <c r="E28" s="60"/>
      <c r="F28" s="117"/>
      <c r="G28" s="117"/>
      <c r="H28" s="62" t="str">
        <f>IF(G1="Receipt","Paid in full. Thank you!","")</f>
        <v/>
      </c>
      <c r="J28" s="6"/>
    </row>
    <row r="29" spans="1:11">
      <c r="A29" s="59"/>
      <c r="B29" s="60"/>
      <c r="C29" s="60"/>
      <c r="D29" s="60"/>
      <c r="E29" s="60"/>
      <c r="F29" s="56"/>
      <c r="G29" s="56"/>
      <c r="H29" s="57"/>
      <c r="J29" s="7"/>
    </row>
    <row r="30" spans="1:11">
      <c r="A30" s="63" t="s">
        <v>19</v>
      </c>
      <c r="B30" s="64"/>
      <c r="C30" s="64"/>
      <c r="D30" s="64"/>
      <c r="E30" s="64"/>
      <c r="F30" s="64"/>
      <c r="G30" s="64"/>
      <c r="H30" s="65"/>
      <c r="J30" s="6"/>
    </row>
    <row r="31" spans="1:11" ht="21" customHeight="1">
      <c r="A31" s="66" t="s">
        <v>24</v>
      </c>
      <c r="B31" s="12"/>
      <c r="C31" s="12"/>
      <c r="D31" s="12"/>
      <c r="E31" s="12"/>
      <c r="F31" s="12"/>
      <c r="G31" s="12"/>
      <c r="H31" s="67"/>
      <c r="J31" s="7"/>
    </row>
    <row r="32" spans="1:11" ht="20" customHeight="1">
      <c r="A32" s="68" t="s">
        <v>36</v>
      </c>
      <c r="B32" s="18"/>
      <c r="C32" s="18"/>
      <c r="D32" s="19"/>
      <c r="E32" s="19"/>
      <c r="F32" s="19"/>
      <c r="G32" s="19"/>
      <c r="H32" s="69" t="s">
        <v>25</v>
      </c>
      <c r="J32" s="7"/>
    </row>
    <row r="33" spans="1:10">
      <c r="A33" s="59"/>
      <c r="B33" s="60"/>
      <c r="C33" s="60"/>
      <c r="D33" s="60"/>
      <c r="E33" s="60"/>
      <c r="F33" s="60"/>
      <c r="G33" s="70" t="s">
        <v>40</v>
      </c>
      <c r="H33" s="55" t="str">
        <f>F5</f>
        <v>766-UH-GH-999</v>
      </c>
      <c r="J33" s="7"/>
    </row>
    <row r="34" spans="1:10" ht="20" customHeight="1">
      <c r="A34" s="71"/>
      <c r="B34" s="72" t="s">
        <v>37</v>
      </c>
      <c r="C34" s="73">
        <f>H27</f>
        <v>12995</v>
      </c>
      <c r="D34" s="74"/>
      <c r="E34" s="60"/>
      <c r="F34" s="60"/>
      <c r="G34" s="70" t="s">
        <v>23</v>
      </c>
      <c r="H34" s="75">
        <f>F7</f>
        <v>887766</v>
      </c>
      <c r="J34" s="7"/>
    </row>
    <row r="35" spans="1:10" ht="20" customHeight="1">
      <c r="A35" s="59"/>
      <c r="B35" s="60"/>
      <c r="C35" s="60"/>
      <c r="D35" s="60"/>
      <c r="E35" s="60"/>
      <c r="F35" s="60"/>
      <c r="G35" s="70" t="s">
        <v>41</v>
      </c>
      <c r="H35" s="76">
        <f ca="1">H5</f>
        <v>46121</v>
      </c>
      <c r="J35" s="7"/>
    </row>
    <row r="36" spans="1:10" ht="20" customHeight="1">
      <c r="A36" s="71"/>
      <c r="B36" s="77" t="s">
        <v>35</v>
      </c>
      <c r="C36" s="73">
        <f>H37</f>
        <v>1082.92</v>
      </c>
      <c r="D36" s="74"/>
      <c r="E36" s="60"/>
      <c r="F36" s="14" t="s">
        <v>21</v>
      </c>
      <c r="G36" s="15"/>
      <c r="H36" s="78">
        <v>12</v>
      </c>
      <c r="J36" s="7"/>
    </row>
    <row r="37" spans="1:10" ht="20" customHeight="1">
      <c r="A37" s="59"/>
      <c r="B37" s="60"/>
      <c r="C37" s="60"/>
      <c r="D37" s="60"/>
      <c r="E37" s="60"/>
      <c r="F37" s="22" t="s">
        <v>20</v>
      </c>
      <c r="G37" s="23"/>
      <c r="H37" s="79">
        <f>ROUNDUP($H$27/H36,2)</f>
        <v>1082.92</v>
      </c>
      <c r="J37" s="7"/>
    </row>
    <row r="38" spans="1:10">
      <c r="A38" s="59"/>
      <c r="B38" s="60"/>
      <c r="C38" s="60"/>
      <c r="D38" s="60"/>
      <c r="E38" s="60"/>
      <c r="F38" s="56"/>
      <c r="G38" s="56"/>
      <c r="H38" s="57"/>
      <c r="J38" s="7"/>
    </row>
    <row r="39" spans="1:10" ht="20" customHeight="1">
      <c r="A39" s="71"/>
      <c r="B39" s="80" t="s">
        <v>38</v>
      </c>
      <c r="C39" s="80"/>
      <c r="D39" s="80"/>
      <c r="E39" s="60"/>
      <c r="F39" s="14" t="s">
        <v>20</v>
      </c>
      <c r="G39" s="15"/>
      <c r="H39" s="81">
        <v>100</v>
      </c>
      <c r="J39" s="7"/>
    </row>
    <row r="40" spans="1:10" ht="20" customHeight="1">
      <c r="A40" s="82"/>
      <c r="B40" s="83">
        <f>H27/H39</f>
        <v>129.94999999999999</v>
      </c>
      <c r="C40" s="84" t="s">
        <v>39</v>
      </c>
      <c r="D40" s="74"/>
      <c r="E40" s="60"/>
      <c r="F40" s="22" t="s">
        <v>22</v>
      </c>
      <c r="G40" s="23"/>
      <c r="H40" s="85">
        <f>H27-H39*(ROUNDDOWN(H27/H39,0))</f>
        <v>95</v>
      </c>
      <c r="J40" s="7"/>
    </row>
    <row r="41" spans="1:10" ht="15" thickBot="1">
      <c r="A41" s="86"/>
      <c r="B41" s="87"/>
      <c r="C41" s="87"/>
      <c r="D41" s="87"/>
      <c r="E41" s="88"/>
      <c r="F41" s="87"/>
      <c r="G41" s="87"/>
      <c r="H41" s="89"/>
    </row>
  </sheetData>
  <mergeCells count="18">
    <mergeCell ref="B39:D39"/>
    <mergeCell ref="F37:G37"/>
    <mergeCell ref="F36:G36"/>
    <mergeCell ref="F39:G39"/>
    <mergeCell ref="F40:G40"/>
    <mergeCell ref="F4:G4"/>
    <mergeCell ref="F5:G5"/>
    <mergeCell ref="F6:G6"/>
    <mergeCell ref="F7:G7"/>
    <mergeCell ref="A31:H31"/>
    <mergeCell ref="A25:E25"/>
    <mergeCell ref="F25:G25"/>
    <mergeCell ref="F26:G26"/>
    <mergeCell ref="F27:G27"/>
    <mergeCell ref="A30:H30"/>
    <mergeCell ref="A6:C6"/>
    <mergeCell ref="A1:B1"/>
    <mergeCell ref="H1:H3"/>
  </mergeCells>
  <dataValidations count="1">
    <dataValidation type="list" allowBlank="1" showInputMessage="1" showErrorMessage="1" sqref="A1" xr:uid="{00000000-0002-0000-0000-000000000000}">
      <formula1>"INVOICE,RECEIPT"</formula1>
    </dataValidation>
  </dataValidations>
  <printOptions horizontalCentered="1"/>
  <pageMargins left="0.5" right="0.5" top="0.5" bottom="0.5" header="0.5" footer="0.25"/>
  <pageSetup fitToHeight="0" orientation="portrait" r:id="rId1"/>
  <headerFooter>
    <oddFooter xml:space="preserve">&amp;C&amp;K000000Prepared by fdmstudioco.com </oddFooter>
  </headerFooter>
  <ignoredErrors>
    <ignoredError sqref="H5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Billing Invoice Template with Payment Plan</dc:title>
  <dc:creator>Vertex42.com</dc:creator>
  <dc:description>(c) 2014-2025 Vertex42 LLC. All Rights Reserved.</dc:description>
  <cp:lastModifiedBy>Dylan</cp:lastModifiedBy>
  <cp:lastPrinted>2025-04-09T05:24:46Z</cp:lastPrinted>
  <dcterms:created xsi:type="dcterms:W3CDTF">2004-08-16T18:44:14Z</dcterms:created>
  <dcterms:modified xsi:type="dcterms:W3CDTF">2026-04-09T20:51:27Z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2014-2025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https://www.vertex42.com/ExcelTemplates/billing-invoice-template.html</vt:lpwstr>
  </property>
</Properties>
</file>